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етский до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12" i="1" s="1"/>
  <c r="D15" i="1"/>
  <c r="D13" i="1" s="1"/>
  <c r="D12" i="1" s="1"/>
  <c r="E15" i="1"/>
  <c r="E13" i="1" s="1"/>
  <c r="E12" i="1" s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<sst xmlns="http://schemas.openxmlformats.org/spreadsheetml/2006/main" count="49" uniqueCount="31">
  <si>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</si>
  <si>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</si>
  <si>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</si>
  <si>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</si>
  <si>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</si>
  <si>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</si>
  <si>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</si>
  <si>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</si>
  <si>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</si>
  <si>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</si>
  <si>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</si>
  <si>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</si>
  <si>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</si>
  <si>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</si>
  <si>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</si>
  <si>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</si>
  <si>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</si>
  <si>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</si>
  <si>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</si>
  <si>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</si>
  <si>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</si>
  <si>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</si>
  <si>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</si>
  <si>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</si>
  <si>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</si>
  <si>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</si>
  <si>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</si>
  <si>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КГУ "Специальный комплекс "детский сад-школа-интернат", село Урюпинка, Аккольский район" управления образования Акмолинской области</t>
  </si>
  <si>
    <t>Детский дом</t>
  </si>
  <si>
    <t>4 квартал 2020г.</t>
  </si>
  <si>
    <t>по состоянию на "01" января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</si>
</sst>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2" fontId="2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0" workbookViewId="0">
      <selection activeCell="D15" sqref="D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2" customWidth="1"/>
    <col min="4" max="4" width="13.7109375" style="2" customWidth="1"/>
    <col min="5" max="5" width="14.42578125" style="2" customWidth="1"/>
    <col min="6" max="6" width="12" style="2" customWidth="1"/>
    <col min="7" max="7" width="19.28515625" style="2" customWidth="1"/>
    <col min="8" max="16384" width="9.140625" style="2"/>
  </cols>
  <sheetData>
    <row r="1" spans="1:5" ht="23.25" customHeight="1" x14ac:dyDescent="0.3">
      <c r="A1" s="18" t="s">
        <v>18</v>
      </c>
      <c r="B1" s="18"/>
      <c r="C1" s="18"/>
      <c r="D1" s="18"/>
      <c r="E1" s="18"/>
    </row>
    <row r="2" spans="1:5" x14ac:dyDescent="0.3">
      <c r="A2" s="19" t="s">
        <v>30</v>
      </c>
      <c r="B2" s="19"/>
      <c r="C2" s="19"/>
      <c r="D2" s="19"/>
      <c r="E2" s="19"/>
    </row>
    <row r="3" spans="1:5" x14ac:dyDescent="0.3">
      <c r="A3" s="1"/>
    </row>
    <row r="4" spans="1:5" ht="48.75" customHeight="1" x14ac:dyDescent="0.3">
      <c r="A4" s="20" t="s">
        <v>27</v>
      </c>
      <c r="B4" s="20"/>
      <c r="C4" s="20"/>
      <c r="D4" s="20"/>
      <c r="E4" s="20"/>
    </row>
    <row r="5" spans="1:5" x14ac:dyDescent="0.3">
      <c r="A5" s="21" t="s">
        <v>19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3" t="s">
        <v>20</v>
      </c>
    </row>
    <row r="8" spans="1:5" x14ac:dyDescent="0.3">
      <c r="A8" s="1"/>
    </row>
    <row r="9" spans="1:5" ht="20.25" customHeight="1" x14ac:dyDescent="0.3">
      <c r="A9" s="22" t="s">
        <v>28</v>
      </c>
      <c r="B9" s="24" t="s">
        <v>21</v>
      </c>
      <c r="C9" s="26" t="s">
        <v>29</v>
      </c>
      <c r="D9" s="27"/>
      <c r="E9" s="28"/>
    </row>
    <row r="10" spans="1:5" ht="40.5" x14ac:dyDescent="0.3">
      <c r="A10" s="23"/>
      <c r="B10" s="25"/>
      <c r="C10" s="17" t="s">
        <v>22</v>
      </c>
      <c r="D10" s="17" t="s">
        <v>23</v>
      </c>
      <c r="E10" s="16" t="s">
        <v>17</v>
      </c>
    </row>
    <row r="11" spans="1:5" x14ac:dyDescent="0.3">
      <c r="A11" s="5" t="s">
        <v>16</v>
      </c>
      <c r="B11" s="6" t="s">
        <v>10</v>
      </c>
      <c r="C11" s="7">
        <v>80</v>
      </c>
      <c r="D11" s="7">
        <v>82</v>
      </c>
      <c r="E11" s="7">
        <v>82</v>
      </c>
    </row>
    <row r="12" spans="1:5" ht="25.5" customHeight="1" x14ac:dyDescent="0.3">
      <c r="A12" s="10" t="s">
        <v>24</v>
      </c>
      <c r="B12" s="6" t="s">
        <v>2</v>
      </c>
      <c r="C12" s="15">
        <f>C13/C11</f>
        <v>5303.5649999999996</v>
      </c>
      <c r="D12" s="15">
        <f>D13/D11</f>
        <v>5174.2097560975608</v>
      </c>
      <c r="E12" s="15">
        <f t="shared" ref="E12" si="0">E13/E11</f>
        <v>5174.2097560975608</v>
      </c>
    </row>
    <row r="13" spans="1:5" ht="25.5" x14ac:dyDescent="0.3">
      <c r="A13" s="5" t="s">
        <v>11</v>
      </c>
      <c r="B13" s="6" t="s">
        <v>2</v>
      </c>
      <c r="C13" s="14">
        <f>C15+C26+C27+C28+C29+C30</f>
        <v>424285.19999999995</v>
      </c>
      <c r="D13" s="14">
        <f>D15+D26+D27+D28+D29+D30</f>
        <v>424285.19999999995</v>
      </c>
      <c r="E13" s="7">
        <f>E15+E26+E27+E28+E29+E30</f>
        <v>424285.19999999995</v>
      </c>
    </row>
    <row r="14" spans="1: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14">
        <f>C17+C20+C23</f>
        <v>260896.40000000002</v>
      </c>
      <c r="D15" s="15">
        <f>D17+D20+D23</f>
        <v>260896.40000000002</v>
      </c>
      <c r="E15" s="15">
        <f>E17+E20+E23</f>
        <v>260896.40000000002</v>
      </c>
    </row>
    <row r="16" spans="1:5" x14ac:dyDescent="0.3">
      <c r="A16" s="8" t="s">
        <v>1</v>
      </c>
      <c r="B16" s="9"/>
      <c r="C16" s="7"/>
      <c r="D16" s="7"/>
      <c r="E16" s="7"/>
    </row>
    <row r="17" spans="1:5" ht="25.5" x14ac:dyDescent="0.3">
      <c r="A17" s="7" t="s">
        <v>13</v>
      </c>
      <c r="B17" s="6" t="s">
        <v>2</v>
      </c>
      <c r="C17" s="7">
        <v>13168.1</v>
      </c>
      <c r="D17" s="7">
        <v>13168.1</v>
      </c>
      <c r="E17" s="7">
        <v>13168.1</v>
      </c>
    </row>
    <row r="18" spans="1:5" x14ac:dyDescent="0.3">
      <c r="A18" s="10" t="s">
        <v>4</v>
      </c>
      <c r="B18" s="11" t="s">
        <v>3</v>
      </c>
      <c r="C18" s="7">
        <v>5</v>
      </c>
      <c r="D18" s="7">
        <v>5</v>
      </c>
      <c r="E18" s="7">
        <v>5</v>
      </c>
    </row>
    <row r="19" spans="1:5" x14ac:dyDescent="0.3">
      <c r="A19" s="10" t="s">
        <v>25</v>
      </c>
      <c r="B19" s="6" t="s">
        <v>26</v>
      </c>
      <c r="C19" s="7">
        <v>219.5</v>
      </c>
      <c r="D19" s="7">
        <v>219.5</v>
      </c>
      <c r="E19" s="7">
        <v>219.5</v>
      </c>
    </row>
    <row r="20" spans="1:5" ht="25.5" x14ac:dyDescent="0.3">
      <c r="A20" s="7" t="s">
        <v>15</v>
      </c>
      <c r="B20" s="6" t="s">
        <v>2</v>
      </c>
      <c r="C20" s="14">
        <v>176105.5</v>
      </c>
      <c r="D20" s="14">
        <v>176105.5</v>
      </c>
      <c r="E20" s="14">
        <v>176105.5</v>
      </c>
    </row>
    <row r="21" spans="1:5" x14ac:dyDescent="0.3">
      <c r="A21" s="10" t="s">
        <v>4</v>
      </c>
      <c r="B21" s="11" t="s">
        <v>3</v>
      </c>
      <c r="C21" s="7">
        <v>88.3</v>
      </c>
      <c r="D21" s="7">
        <v>88.3</v>
      </c>
      <c r="E21" s="7">
        <v>88.3</v>
      </c>
    </row>
    <row r="22" spans="1:5" x14ac:dyDescent="0.3">
      <c r="A22" s="10" t="s">
        <v>25</v>
      </c>
      <c r="B22" s="6" t="s">
        <v>26</v>
      </c>
      <c r="C22" s="7">
        <v>166.2</v>
      </c>
      <c r="D22" s="7">
        <v>166.2</v>
      </c>
      <c r="E22" s="7">
        <v>166.2</v>
      </c>
    </row>
    <row r="23" spans="1:5" ht="25.5" x14ac:dyDescent="0.3">
      <c r="A23" s="7" t="s">
        <v>14</v>
      </c>
      <c r="B23" s="6" t="s">
        <v>2</v>
      </c>
      <c r="C23" s="7">
        <v>71622.8</v>
      </c>
      <c r="D23" s="7">
        <v>71622.8</v>
      </c>
      <c r="E23" s="7">
        <v>71622.8</v>
      </c>
    </row>
    <row r="24" spans="1:5" x14ac:dyDescent="0.3">
      <c r="A24" s="10" t="s">
        <v>4</v>
      </c>
      <c r="B24" s="11" t="s">
        <v>3</v>
      </c>
      <c r="C24" s="7">
        <v>87.8</v>
      </c>
      <c r="D24" s="7">
        <v>87.8</v>
      </c>
      <c r="E24" s="7">
        <v>87.8</v>
      </c>
    </row>
    <row r="25" spans="1:5" x14ac:dyDescent="0.3">
      <c r="A25" s="10" t="s">
        <v>25</v>
      </c>
      <c r="B25" s="6" t="s">
        <v>26</v>
      </c>
      <c r="C25" s="7">
        <v>67.900000000000006</v>
      </c>
      <c r="D25" s="7">
        <v>67.900000000000006</v>
      </c>
      <c r="E25" s="7">
        <v>67.900000000000006</v>
      </c>
    </row>
    <row r="26" spans="1:5" ht="25.5" x14ac:dyDescent="0.3">
      <c r="A26" s="5" t="s">
        <v>5</v>
      </c>
      <c r="B26" s="6" t="s">
        <v>2</v>
      </c>
      <c r="C26" s="7">
        <v>28676.5</v>
      </c>
      <c r="D26" s="7">
        <v>28676.5</v>
      </c>
      <c r="E26" s="7">
        <v>28676.5</v>
      </c>
    </row>
    <row r="27" spans="1:5" ht="36.75" x14ac:dyDescent="0.3">
      <c r="A27" s="12" t="s">
        <v>6</v>
      </c>
      <c r="B27" s="6" t="s">
        <v>2</v>
      </c>
      <c r="C27" s="7">
        <v>19068.099999999999</v>
      </c>
      <c r="D27" s="7">
        <v>19068.099999999999</v>
      </c>
      <c r="E27" s="7">
        <v>19068.099999999999</v>
      </c>
    </row>
    <row r="28" spans="1:5" ht="25.5" x14ac:dyDescent="0.3">
      <c r="A28" s="12" t="s">
        <v>7</v>
      </c>
      <c r="B28" s="6" t="s">
        <v>2</v>
      </c>
      <c r="C28" s="7">
        <v>15567.8</v>
      </c>
      <c r="D28" s="7">
        <v>15567.8</v>
      </c>
      <c r="E28" s="7">
        <v>15567.8</v>
      </c>
    </row>
    <row r="29" spans="1:5" ht="36.75" x14ac:dyDescent="0.3">
      <c r="A29" s="12" t="s">
        <v>8</v>
      </c>
      <c r="B29" s="6" t="s">
        <v>2</v>
      </c>
      <c r="C29" s="7">
        <v>17789.599999999999</v>
      </c>
      <c r="D29" s="7">
        <v>17789.599999999999</v>
      </c>
      <c r="E29" s="7">
        <v>17789.599999999999</v>
      </c>
    </row>
    <row r="30" spans="1:5" ht="52.5" x14ac:dyDescent="0.3">
      <c r="A30" s="12" t="s">
        <v>9</v>
      </c>
      <c r="B30" s="6" t="s">
        <v>2</v>
      </c>
      <c r="C30" s="7">
        <v>82286.8</v>
      </c>
      <c r="D30" s="7">
        <v>82286.8</v>
      </c>
      <c r="E30" s="7">
        <v>82286.8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дом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2021-02-09T06:38:09Z</dcterms:modified>
</cp:coreProperties>
</file>